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755" windowHeight="13860" activeTab="0"/>
  </bookViews>
  <sheets>
    <sheet name="План" sheetId="1" r:id="rId1"/>
    <sheet name="коды способов закупки" sheetId="2" r:id="rId2"/>
    <sheet name="Лист1" sheetId="3" r:id="rId3"/>
    <sheet name="Лист2" sheetId="4" r:id="rId4"/>
    <sheet name="Лист3" sheetId="5" r:id="rId5"/>
  </sheets>
  <definedNames>
    <definedName name="_xlnm._FilterDatabase" localSheetId="0" hidden="1">'План'!$A$22:$GW$47</definedName>
  </definedNames>
  <calcPr fullCalcOnLoad="1"/>
</workbook>
</file>

<file path=xl/sharedStrings.xml><?xml version="1.0" encoding="utf-8"?>
<sst xmlns="http://schemas.openxmlformats.org/spreadsheetml/2006/main" count="354" uniqueCount="129">
  <si>
    <t>Наименование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</si>
  <si>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</si>
  <si>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</si>
  <si>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</si>
  <si>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</si>
  <si>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</si>
  <si>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</si>
  <si>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</si>
  <si>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</si>
  <si>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</si>
  <si>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</si>
  <si>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</si>
  <si>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</si>
  <si>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</si>
  <si>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</si>
  <si>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</si>
  <si>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</si>
  <si>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</si>
  <si>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</si>
  <si>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</si>
  <si>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на ООС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</si>
  <si>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</si>
  <si>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</si>
  <si>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</si>
  <si>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</si>
  <si>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</si>
  <si>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</si>
  <si>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</si>
  <si>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</si>
  <si>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да</t>
  </si>
  <si>
    <t>Республика Карелия
г.Петрозаводск</t>
  </si>
  <si>
    <t>Приглашение делать оферты</t>
  </si>
  <si>
    <t>нет</t>
  </si>
  <si>
    <t>шт</t>
  </si>
  <si>
    <t>46.69.5</t>
  </si>
  <si>
    <t>185035 
Республика Карелия
г.Петрозаводск
ул Гоголя 60</t>
  </si>
  <si>
    <t>pks_zakupki@rks.karelia.ru</t>
  </si>
  <si>
    <t>8142-71-00-53</t>
  </si>
  <si>
    <t>Закупка у единственного поставщика</t>
  </si>
  <si>
    <t>Прямая закупка</t>
  </si>
  <si>
    <t>Приглашение делать оферты в электронной форме</t>
  </si>
  <si>
    <t>ГОСТ</t>
  </si>
  <si>
    <t>Опросные листы</t>
  </si>
  <si>
    <t>ОЛиСУ</t>
  </si>
  <si>
    <t>Запчасти к механическому оборудованию</t>
  </si>
  <si>
    <t>Конкурс для всех заказчиков</t>
  </si>
  <si>
    <t>АО" ПКС-Водоканал"</t>
  </si>
  <si>
    <t>декабрь 2017</t>
  </si>
  <si>
    <t>Открытый конкурс  в электронной форме</t>
  </si>
  <si>
    <t>Открытый конкурс в электронном форме</t>
  </si>
  <si>
    <t>137125 (РКСМ)</t>
  </si>
  <si>
    <t>январь 2017</t>
  </si>
  <si>
    <t>февраль 2017</t>
  </si>
  <si>
    <t>на 2017 год</t>
  </si>
  <si>
    <t>46.69.1</t>
  </si>
  <si>
    <t>27.51.15.110</t>
  </si>
  <si>
    <t>Вентиляторы</t>
  </si>
  <si>
    <t>Оборудование очистки стоков и запчасти к механическому оборудованию</t>
  </si>
  <si>
    <t>27.90.52.000</t>
  </si>
  <si>
    <t>Конденсатор</t>
  </si>
  <si>
    <t>Оборудование очистных сооружений водопровода</t>
  </si>
  <si>
    <t>46.69.2</t>
  </si>
  <si>
    <t>28.99.39.190</t>
  </si>
  <si>
    <t>ГОСТы</t>
  </si>
  <si>
    <t>28.13.31.110</t>
  </si>
  <si>
    <t>46.74.2.</t>
  </si>
  <si>
    <t>23.14.12.110</t>
  </si>
  <si>
    <t>Комплект переносного строительного металлического ограждения длина 3000 мм, высота 2000 мм</t>
  </si>
  <si>
    <t>ГОСТ 23407-78</t>
  </si>
  <si>
    <t>25.93.13.112</t>
  </si>
  <si>
    <t>46.43.1</t>
  </si>
  <si>
    <t>27.40.2</t>
  </si>
  <si>
    <t>ГОСТ 17677-82</t>
  </si>
  <si>
    <t>Оборудование осветительное</t>
  </si>
  <si>
    <t>Ликвидация наледей</t>
  </si>
  <si>
    <t>Техническое задание</t>
  </si>
  <si>
    <t>руб</t>
  </si>
  <si>
    <t>ПТО</t>
  </si>
  <si>
    <t>81.29.2</t>
  </si>
  <si>
    <t>81.29.12</t>
  </si>
  <si>
    <t>Сертификат дилера
Техничесоке задание</t>
  </si>
  <si>
    <t>АТЦ</t>
  </si>
  <si>
    <t xml:space="preserve">Сервисное обслуживание и ремонт экскаватора-погрузчика  марки  TEREX </t>
  </si>
  <si>
    <t>62.01.29.000</t>
  </si>
  <si>
    <t>63.11.1</t>
  </si>
  <si>
    <t xml:space="preserve"> Обслуживание комплектов БД  «КонсультантПлюс»</t>
  </si>
  <si>
    <t>ИТ</t>
  </si>
  <si>
    <t>Техническое обслуживание медицинской техники</t>
  </si>
  <si>
    <t>Мазут топочный 100, VI вида</t>
  </si>
  <si>
    <t>РКСМ</t>
  </si>
  <si>
    <t>т</t>
  </si>
  <si>
    <t>19.20.28.110</t>
  </si>
  <si>
    <t>46.71.9</t>
  </si>
  <si>
    <t>ГОСТ 10585-99</t>
  </si>
  <si>
    <t>28.13.14</t>
  </si>
  <si>
    <t>Насосы и насосные агрегаты</t>
  </si>
  <si>
    <t>ГОСТ Р 52744-2007, ТУ</t>
  </si>
  <si>
    <t>28.13</t>
  </si>
  <si>
    <t>36.00.2</t>
  </si>
  <si>
    <t>Оказание услуг по транспортировке питьевой воды и пропуску сточных вод через сети ОАО «РЖД»</t>
  </si>
  <si>
    <t>416-ФЗ от 07.12.2017</t>
  </si>
  <si>
    <r>
      <t xml:space="preserve">План закупки товаров  (работ, услуг) АО" ПКС-Водоканал"  </t>
    </r>
    <r>
      <rPr>
        <b/>
        <sz val="14"/>
        <color indexed="10"/>
        <rFont val="Arial"/>
        <family val="2"/>
      </rPr>
      <t>№ 2160214326</t>
    </r>
  </si>
  <si>
    <t>71.20.11</t>
  </si>
  <si>
    <t>Оказание услуг по проведению лабораторных исследований проб воды, почвы, контроля автоклавов</t>
  </si>
  <si>
    <t>ГОСТ 17.1.1.01-77
Техническое задание</t>
  </si>
  <si>
    <t>95.11.10.000</t>
  </si>
  <si>
    <t>Техническое обслуживание и ремонт оргтехники, заправка и ремонт картриджей</t>
  </si>
  <si>
    <t>ГОСТ Р 50377-92
Техническое задание</t>
  </si>
  <si>
    <t>Обслуживание объекта аварийно-спасательного формирования (АСФ) в режиме оперативной готовности к выезду на ликвидацию разливов нефти и нефтепродуктов</t>
  </si>
  <si>
    <t>45.20</t>
  </si>
  <si>
    <t>45.20.1</t>
  </si>
  <si>
    <t>Гарантийное ТО и ремонт каналопромывочного и вакуумного автомобилей</t>
  </si>
  <si>
    <t>ГОСТ 21624-81
Техническое задание</t>
  </si>
  <si>
    <t>46.76</t>
  </si>
  <si>
    <t>22.19.20.120</t>
  </si>
  <si>
    <t>РТИ</t>
  </si>
  <si>
    <t>кг</t>
  </si>
  <si>
    <t>45.31.1</t>
  </si>
  <si>
    <t>796</t>
  </si>
  <si>
    <t>Запчасти для автомобиля ПАЗ, ГАЗ, УАЗ</t>
  </si>
  <si>
    <t>Запчасти для автомобиля КАМАЗ</t>
  </si>
  <si>
    <t>ГОСТ 6964-72</t>
  </si>
  <si>
    <t>Запчасти для автомобиля КАМАЗ,  HYUNDAI, VOLVO</t>
  </si>
  <si>
    <t>Запчасти для автомобиля ЗИЛ</t>
  </si>
  <si>
    <t>431410-1107011  130-3502105</t>
  </si>
  <si>
    <t>22.23.19.000</t>
  </si>
  <si>
    <t>Люки канализационные</t>
  </si>
  <si>
    <t>Приемник в сборе КВ-4 (с эжектором)</t>
  </si>
  <si>
    <t>Опросный лист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</si>
</sst>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419]mmmm\ yyyy;@"/>
    <numFmt numFmtId="174" formatCode="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8"/>
      <color indexed="12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8"/>
      <color theme="1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2" fillId="0" borderId="0" xfId="0" applyFont="1" applyBorder="1" applyAlignment="1">
      <alignment/>
    </xf>
    <xf numFmtId="0" fontId="38" fillId="0" borderId="0" xfId="43" applyAlignment="1">
      <alignment/>
    </xf>
    <xf numFmtId="0" fontId="53" fillId="0" borderId="0" xfId="43" applyFont="1" applyAlignment="1">
      <alignment/>
    </xf>
    <xf numFmtId="0" fontId="52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5" fillId="0" borderId="0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wrapText="1"/>
    </xf>
    <xf numFmtId="0" fontId="55" fillId="0" borderId="13" xfId="0" applyFont="1" applyBorder="1" applyAlignment="1">
      <alignment horizontal="left"/>
    </xf>
    <xf numFmtId="0" fontId="38" fillId="0" borderId="0" xfId="43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52" fillId="0" borderId="0" xfId="0" applyNumberFormat="1" applyFont="1" applyBorder="1" applyAlignment="1">
      <alignment/>
    </xf>
    <xf numFmtId="49" fontId="0" fillId="0" borderId="13" xfId="0" applyNumberFormat="1" applyFont="1" applyBorder="1" applyAlignment="1">
      <alignment wrapText="1"/>
    </xf>
    <xf numFmtId="0" fontId="0" fillId="0" borderId="14" xfId="0" applyFont="1" applyBorder="1" applyAlignment="1">
      <alignment horizontal="left"/>
    </xf>
    <xf numFmtId="49" fontId="0" fillId="0" borderId="14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54" fillId="3" borderId="10" xfId="0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/>
    </xf>
    <xf numFmtId="2" fontId="3" fillId="3" borderId="14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6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3" xfId="0" applyBorder="1" applyAlignment="1">
      <alignment horizontal="left" vertical="center" wrapText="1"/>
    </xf>
    <xf numFmtId="0" fontId="3" fillId="3" borderId="13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4" xfId="0" applyFill="1" applyBorder="1" applyAlignment="1">
      <alignment horizontal="left"/>
    </xf>
    <xf numFmtId="0" fontId="4" fillId="0" borderId="14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 horizontal="left"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0" fillId="0" borderId="13" xfId="0" applyFont="1" applyBorder="1" applyAlignment="1" applyProtection="1">
      <alignment wrapText="1"/>
      <protection locked="0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58" applyFont="1" applyBorder="1" applyAlignment="1">
      <alignment horizontal="left" wrapText="1"/>
      <protection/>
    </xf>
    <xf numFmtId="0" fontId="5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4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59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/>
    </xf>
    <xf numFmtId="0" fontId="55" fillId="0" borderId="13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s_zakupki@rks.karelia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"/>
  <sheetViews>
    <sheetView tabSelected="1" zoomScalePageLayoutView="0" workbookViewId="0" topLeftCell="A1">
      <pane xSplit="3" ySplit="22" topLeftCell="D44" activePane="bottomRight" state="frozen"/>
      <selection pane="topLeft" activeCell="A1" sqref="A1"/>
      <selection pane="topRight" activeCell="D1" sqref="D1"/>
      <selection pane="bottomLeft" activeCell="A23" sqref="A23"/>
      <selection pane="bottomRight" activeCell="D51" sqref="D51"/>
    </sheetView>
  </sheetViews>
  <sheetFormatPr defaultColWidth="17.28125" defaultRowHeight="15" customHeight="1"/>
  <cols>
    <col min="1" max="1" width="10.8515625" style="0" customWidth="1"/>
    <col min="2" max="2" width="13.00390625" style="0" customWidth="1"/>
    <col min="3" max="3" width="14.421875" style="0" bestFit="1" customWidth="1"/>
    <col min="4" max="4" width="41.57421875" style="0" customWidth="1"/>
    <col min="5" max="5" width="24.421875" style="0" customWidth="1"/>
    <col min="6" max="6" width="8.7109375" style="0" customWidth="1"/>
    <col min="7" max="7" width="8.00390625" style="0" customWidth="1"/>
    <col min="8" max="8" width="13.421875" style="0" customWidth="1"/>
    <col min="9" max="9" width="11.57421875" style="0" customWidth="1"/>
    <col min="10" max="10" width="19.140625" style="0" customWidth="1"/>
    <col min="11" max="12" width="13.421875" style="0" customWidth="1"/>
    <col min="13" max="13" width="15.421875" style="0" customWidth="1"/>
    <col min="14" max="14" width="17.140625" style="47" customWidth="1"/>
    <col min="15" max="15" width="7.421875" style="0" customWidth="1"/>
    <col min="16" max="16" width="12.28125" style="0" customWidth="1"/>
    <col min="17" max="17" width="16.00390625" style="0" customWidth="1"/>
    <col min="18" max="18" width="10.8515625" style="0" customWidth="1"/>
  </cols>
  <sheetData>
    <row r="1" spans="1:14" ht="15">
      <c r="A1" s="2"/>
      <c r="I1" s="1"/>
      <c r="J1" s="1"/>
      <c r="K1" s="1"/>
      <c r="L1" s="1"/>
      <c r="M1" s="1"/>
      <c r="N1" s="42"/>
    </row>
    <row r="2" spans="1:14" ht="23.25">
      <c r="A2" s="3"/>
      <c r="I2" s="1"/>
      <c r="J2" s="1"/>
      <c r="K2" s="1"/>
      <c r="L2" s="1"/>
      <c r="M2" s="1"/>
      <c r="N2" s="42"/>
    </row>
    <row r="3" spans="1:14" ht="18">
      <c r="A3" s="93" t="s">
        <v>101</v>
      </c>
      <c r="B3" s="94"/>
      <c r="C3" s="94"/>
      <c r="D3" s="94"/>
      <c r="E3" s="94"/>
      <c r="I3" s="1"/>
      <c r="J3" s="1"/>
      <c r="K3" s="1"/>
      <c r="L3" s="1"/>
      <c r="M3" s="1"/>
      <c r="N3" s="42"/>
    </row>
    <row r="4" spans="1:14" ht="15">
      <c r="A4" s="93" t="s">
        <v>53</v>
      </c>
      <c r="B4" s="94"/>
      <c r="C4" s="94"/>
      <c r="D4" s="94"/>
      <c r="E4" s="94"/>
      <c r="I4" s="1"/>
      <c r="J4" s="1"/>
      <c r="K4" s="1"/>
      <c r="L4" s="1"/>
      <c r="M4" s="1"/>
      <c r="N4" s="42"/>
    </row>
    <row r="5" spans="1:14" ht="15">
      <c r="A5" s="95"/>
      <c r="B5" s="96"/>
      <c r="C5" s="96"/>
      <c r="D5" s="96"/>
      <c r="E5" s="12"/>
      <c r="I5" s="1"/>
      <c r="J5" s="1"/>
      <c r="K5" s="1"/>
      <c r="L5" s="1"/>
      <c r="M5" s="1"/>
      <c r="N5" s="42"/>
    </row>
    <row r="6" spans="1:14" ht="15">
      <c r="A6" s="92" t="s">
        <v>0</v>
      </c>
      <c r="B6" s="89"/>
      <c r="C6" s="89"/>
      <c r="D6" s="89"/>
      <c r="E6" s="13" t="s">
        <v>46</v>
      </c>
      <c r="I6" s="1"/>
      <c r="J6" s="1"/>
      <c r="K6" s="1"/>
      <c r="L6" s="1"/>
      <c r="M6" s="1"/>
      <c r="N6" s="42"/>
    </row>
    <row r="7" spans="1:14" ht="57" customHeight="1">
      <c r="A7" s="92"/>
      <c r="B7" s="89"/>
      <c r="C7" s="89"/>
      <c r="D7" s="89"/>
      <c r="E7" s="14" t="s">
        <v>35</v>
      </c>
      <c r="I7" s="1"/>
      <c r="J7" s="1"/>
      <c r="K7" s="1"/>
      <c r="L7" s="1"/>
      <c r="M7" s="1"/>
      <c r="N7" s="42"/>
    </row>
    <row r="8" spans="1:14" ht="15">
      <c r="A8" s="92" t="s">
        <v>1</v>
      </c>
      <c r="B8" s="89"/>
      <c r="C8" s="89"/>
      <c r="D8" s="89"/>
      <c r="E8" s="13" t="s">
        <v>37</v>
      </c>
      <c r="I8" s="1"/>
      <c r="J8" s="1"/>
      <c r="K8" s="1"/>
      <c r="L8" s="1"/>
      <c r="M8" s="1"/>
      <c r="N8" s="42"/>
    </row>
    <row r="9" spans="1:14" ht="15">
      <c r="A9" s="92" t="s">
        <v>2</v>
      </c>
      <c r="B9" s="89"/>
      <c r="C9" s="89"/>
      <c r="D9" s="89"/>
      <c r="E9" s="16" t="s">
        <v>36</v>
      </c>
      <c r="I9" s="1"/>
      <c r="J9" s="1"/>
      <c r="K9" s="30"/>
      <c r="L9" s="1"/>
      <c r="M9" s="1"/>
      <c r="N9" s="42"/>
    </row>
    <row r="10" spans="1:14" ht="15">
      <c r="A10" s="92" t="s">
        <v>3</v>
      </c>
      <c r="B10" s="89"/>
      <c r="C10" s="89"/>
      <c r="D10" s="89"/>
      <c r="E10" s="15">
        <v>1001291146</v>
      </c>
      <c r="I10" s="1"/>
      <c r="J10" s="1"/>
      <c r="K10" s="50"/>
      <c r="L10" s="1"/>
      <c r="M10" s="1"/>
      <c r="N10" s="42"/>
    </row>
    <row r="11" spans="1:14" ht="15">
      <c r="A11" s="92" t="s">
        <v>4</v>
      </c>
      <c r="B11" s="89"/>
      <c r="C11" s="89"/>
      <c r="D11" s="89"/>
      <c r="E11" s="15">
        <v>100101001</v>
      </c>
      <c r="I11" s="1"/>
      <c r="J11" s="1"/>
      <c r="K11" s="34"/>
      <c r="L11" s="1"/>
      <c r="M11" s="1"/>
      <c r="N11" s="42"/>
    </row>
    <row r="12" spans="1:14" ht="15">
      <c r="A12" s="92" t="s">
        <v>5</v>
      </c>
      <c r="B12" s="89"/>
      <c r="C12" s="89"/>
      <c r="D12" s="89"/>
      <c r="E12" s="15">
        <v>8640100000</v>
      </c>
      <c r="I12" s="1"/>
      <c r="J12" s="1"/>
      <c r="K12" s="34"/>
      <c r="L12" s="1"/>
      <c r="M12" s="1"/>
      <c r="N12" s="42"/>
    </row>
    <row r="13" spans="1:14" ht="15">
      <c r="A13" s="4"/>
      <c r="B13" s="1"/>
      <c r="C13" s="1"/>
      <c r="D13" s="1"/>
      <c r="E13" s="1"/>
      <c r="I13" s="1"/>
      <c r="J13" s="1"/>
      <c r="K13" s="30">
        <f>SUM(K23:K123)</f>
        <v>12082693.089999998</v>
      </c>
      <c r="L13" s="1"/>
      <c r="M13" s="1"/>
      <c r="N13" s="42"/>
    </row>
    <row r="14" spans="1:19" ht="12.75" customHeight="1">
      <c r="A14" s="76" t="s">
        <v>6</v>
      </c>
      <c r="B14" s="76" t="s">
        <v>7</v>
      </c>
      <c r="C14" s="76" t="s">
        <v>8</v>
      </c>
      <c r="D14" s="85" t="s">
        <v>9</v>
      </c>
      <c r="E14" s="77"/>
      <c r="F14" s="77"/>
      <c r="G14" s="77"/>
      <c r="H14" s="77"/>
      <c r="I14" s="77"/>
      <c r="J14" s="77"/>
      <c r="K14" s="77"/>
      <c r="L14" s="77"/>
      <c r="M14" s="77"/>
      <c r="N14" s="86" t="s">
        <v>10</v>
      </c>
      <c r="O14" s="88" t="s">
        <v>11</v>
      </c>
      <c r="P14" s="76" t="s">
        <v>12</v>
      </c>
      <c r="Q14" s="76"/>
      <c r="R14" s="76"/>
      <c r="S14" s="76"/>
    </row>
    <row r="15" spans="1:19" ht="1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87"/>
      <c r="O15" s="89"/>
      <c r="P15" s="76"/>
      <c r="Q15" s="76"/>
      <c r="R15" s="76"/>
      <c r="S15" s="76"/>
    </row>
    <row r="16" spans="1:19" ht="15" customHeight="1">
      <c r="A16" s="77"/>
      <c r="B16" s="77"/>
      <c r="C16" s="77"/>
      <c r="D16" s="85" t="s">
        <v>13</v>
      </c>
      <c r="E16" s="76" t="s">
        <v>14</v>
      </c>
      <c r="F16" s="81" t="s">
        <v>15</v>
      </c>
      <c r="G16" s="77"/>
      <c r="H16" s="81" t="s">
        <v>16</v>
      </c>
      <c r="I16" s="81" t="s">
        <v>17</v>
      </c>
      <c r="J16" s="77"/>
      <c r="K16" s="90" t="s">
        <v>18</v>
      </c>
      <c r="L16" s="76" t="s">
        <v>19</v>
      </c>
      <c r="M16" s="77"/>
      <c r="N16" s="87"/>
      <c r="O16" s="89"/>
      <c r="P16" s="76" t="s">
        <v>20</v>
      </c>
      <c r="Q16" s="78" t="s">
        <v>21</v>
      </c>
      <c r="R16" s="80" t="s">
        <v>22</v>
      </c>
      <c r="S16" s="80" t="s">
        <v>23</v>
      </c>
    </row>
    <row r="17" spans="1:19" ht="1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91"/>
      <c r="L17" s="77"/>
      <c r="M17" s="77"/>
      <c r="N17" s="87"/>
      <c r="O17" s="89"/>
      <c r="P17" s="77"/>
      <c r="Q17" s="79"/>
      <c r="R17" s="80"/>
      <c r="S17" s="80"/>
    </row>
    <row r="18" spans="1:19" ht="15" customHeight="1">
      <c r="A18" s="77"/>
      <c r="B18" s="77"/>
      <c r="C18" s="77"/>
      <c r="D18" s="77"/>
      <c r="E18" s="77"/>
      <c r="F18" s="81" t="s">
        <v>24</v>
      </c>
      <c r="G18" s="81" t="s">
        <v>25</v>
      </c>
      <c r="H18" s="77"/>
      <c r="I18" s="82" t="s">
        <v>26</v>
      </c>
      <c r="J18" s="85" t="s">
        <v>25</v>
      </c>
      <c r="K18" s="91"/>
      <c r="L18" s="76" t="s">
        <v>27</v>
      </c>
      <c r="M18" s="76" t="s">
        <v>28</v>
      </c>
      <c r="N18" s="87"/>
      <c r="O18" s="89"/>
      <c r="P18" s="77"/>
      <c r="Q18" s="79"/>
      <c r="R18" s="80"/>
      <c r="S18" s="80"/>
    </row>
    <row r="19" spans="1:19" ht="15" customHeight="1">
      <c r="A19" s="77"/>
      <c r="B19" s="77"/>
      <c r="C19" s="77"/>
      <c r="D19" s="77"/>
      <c r="E19" s="77"/>
      <c r="F19" s="77"/>
      <c r="G19" s="77"/>
      <c r="H19" s="77"/>
      <c r="I19" s="83"/>
      <c r="J19" s="77"/>
      <c r="K19" s="91"/>
      <c r="L19" s="77"/>
      <c r="M19" s="77"/>
      <c r="N19" s="87"/>
      <c r="O19" s="89"/>
      <c r="P19" s="77"/>
      <c r="Q19" s="79"/>
      <c r="R19" s="80"/>
      <c r="S19" s="80"/>
    </row>
    <row r="20" spans="1:19" ht="15" customHeight="1">
      <c r="A20" s="77"/>
      <c r="B20" s="77"/>
      <c r="C20" s="77"/>
      <c r="D20" s="77"/>
      <c r="E20" s="77"/>
      <c r="F20" s="77"/>
      <c r="G20" s="77"/>
      <c r="H20" s="77"/>
      <c r="I20" s="83"/>
      <c r="J20" s="77"/>
      <c r="K20" s="91"/>
      <c r="L20" s="77"/>
      <c r="M20" s="77"/>
      <c r="N20" s="87"/>
      <c r="O20" s="89"/>
      <c r="P20" s="77"/>
      <c r="Q20" s="79"/>
      <c r="R20" s="80"/>
      <c r="S20" s="80"/>
    </row>
    <row r="21" spans="1:19" ht="27.75" customHeight="1">
      <c r="A21" s="77"/>
      <c r="B21" s="77"/>
      <c r="C21" s="77"/>
      <c r="D21" s="77"/>
      <c r="E21" s="77"/>
      <c r="F21" s="77"/>
      <c r="G21" s="77"/>
      <c r="H21" s="77"/>
      <c r="I21" s="84"/>
      <c r="J21" s="77"/>
      <c r="K21" s="91"/>
      <c r="L21" s="77"/>
      <c r="M21" s="77"/>
      <c r="N21" s="87"/>
      <c r="O21" s="89"/>
      <c r="P21" s="77"/>
      <c r="Q21" s="79"/>
      <c r="R21" s="80"/>
      <c r="S21" s="80"/>
    </row>
    <row r="22" spans="1:96" ht="15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36">
        <v>11</v>
      </c>
      <c r="L22" s="5">
        <v>12</v>
      </c>
      <c r="M22" s="5">
        <v>13</v>
      </c>
      <c r="N22" s="44">
        <v>14</v>
      </c>
      <c r="O22" s="5">
        <v>15</v>
      </c>
      <c r="P22" s="6">
        <v>16</v>
      </c>
      <c r="Q22" s="7">
        <v>17</v>
      </c>
      <c r="R22" s="8">
        <v>18</v>
      </c>
      <c r="S22" s="9">
        <v>19</v>
      </c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</row>
    <row r="23" spans="1:19" ht="36.75" customHeight="1">
      <c r="A23" s="32">
        <v>1</v>
      </c>
      <c r="B23" s="56" t="s">
        <v>54</v>
      </c>
      <c r="C23" s="23" t="s">
        <v>55</v>
      </c>
      <c r="D23" s="20" t="s">
        <v>56</v>
      </c>
      <c r="E23" s="20" t="s">
        <v>41</v>
      </c>
      <c r="F23" s="52">
        <v>796</v>
      </c>
      <c r="G23" s="23" t="s">
        <v>33</v>
      </c>
      <c r="H23" s="23">
        <v>16</v>
      </c>
      <c r="I23" s="23">
        <v>86401</v>
      </c>
      <c r="J23" s="27" t="s">
        <v>30</v>
      </c>
      <c r="K23" s="38">
        <v>43734</v>
      </c>
      <c r="L23" s="26" t="s">
        <v>51</v>
      </c>
      <c r="M23" s="33" t="s">
        <v>47</v>
      </c>
      <c r="N23" s="46" t="s">
        <v>48</v>
      </c>
      <c r="O23" s="20" t="s">
        <v>29</v>
      </c>
      <c r="P23" s="54">
        <v>135033</v>
      </c>
      <c r="Q23" s="53" t="s">
        <v>43</v>
      </c>
      <c r="R23" s="20" t="s">
        <v>32</v>
      </c>
      <c r="S23" s="23"/>
    </row>
    <row r="24" spans="1:19" ht="15" customHeight="1">
      <c r="A24" s="18">
        <v>2</v>
      </c>
      <c r="B24" s="25" t="s">
        <v>61</v>
      </c>
      <c r="C24" s="17" t="s">
        <v>64</v>
      </c>
      <c r="D24" s="10" t="s">
        <v>44</v>
      </c>
      <c r="E24" s="10" t="s">
        <v>42</v>
      </c>
      <c r="F24" s="19">
        <v>796</v>
      </c>
      <c r="G24" s="10" t="s">
        <v>33</v>
      </c>
      <c r="H24" s="10">
        <v>23</v>
      </c>
      <c r="I24" s="10">
        <v>86401</v>
      </c>
      <c r="J24" s="11" t="s">
        <v>30</v>
      </c>
      <c r="K24" s="37">
        <v>2041012.96</v>
      </c>
      <c r="L24" s="22" t="s">
        <v>51</v>
      </c>
      <c r="M24" s="31" t="s">
        <v>47</v>
      </c>
      <c r="N24" s="45" t="s">
        <v>48</v>
      </c>
      <c r="O24" s="17" t="s">
        <v>29</v>
      </c>
      <c r="P24" s="55">
        <v>135033</v>
      </c>
      <c r="Q24" s="43" t="s">
        <v>43</v>
      </c>
      <c r="R24" s="17" t="s">
        <v>32</v>
      </c>
      <c r="S24" s="10"/>
    </row>
    <row r="25" spans="1:19" ht="36">
      <c r="A25" s="18">
        <v>3</v>
      </c>
      <c r="B25" s="25" t="s">
        <v>65</v>
      </c>
      <c r="C25" s="17" t="s">
        <v>66</v>
      </c>
      <c r="D25" s="11" t="s">
        <v>57</v>
      </c>
      <c r="E25" s="10"/>
      <c r="F25" s="19">
        <v>796</v>
      </c>
      <c r="G25" s="10" t="s">
        <v>33</v>
      </c>
      <c r="H25" s="10">
        <v>7</v>
      </c>
      <c r="I25" s="10">
        <v>86401</v>
      </c>
      <c r="J25" s="11" t="s">
        <v>30</v>
      </c>
      <c r="K25" s="37">
        <v>503742.94</v>
      </c>
      <c r="L25" s="22" t="s">
        <v>51</v>
      </c>
      <c r="M25" s="31" t="s">
        <v>47</v>
      </c>
      <c r="N25" s="45" t="s">
        <v>48</v>
      </c>
      <c r="O25" s="17" t="s">
        <v>29</v>
      </c>
      <c r="P25" s="55">
        <v>135033</v>
      </c>
      <c r="Q25" s="43" t="s">
        <v>43</v>
      </c>
      <c r="R25" s="17" t="s">
        <v>32</v>
      </c>
      <c r="S25" s="10"/>
    </row>
    <row r="26" spans="1:19" ht="36">
      <c r="A26" s="18">
        <v>4</v>
      </c>
      <c r="B26" s="25" t="s">
        <v>58</v>
      </c>
      <c r="C26" s="17" t="s">
        <v>34</v>
      </c>
      <c r="D26" s="17" t="s">
        <v>59</v>
      </c>
      <c r="E26" s="17" t="s">
        <v>63</v>
      </c>
      <c r="F26" s="19">
        <v>796</v>
      </c>
      <c r="G26" s="10" t="s">
        <v>33</v>
      </c>
      <c r="H26" s="24">
        <v>6</v>
      </c>
      <c r="I26" s="10">
        <v>86401</v>
      </c>
      <c r="J26" s="11" t="s">
        <v>30</v>
      </c>
      <c r="K26" s="37">
        <v>220492.8</v>
      </c>
      <c r="L26" s="22" t="s">
        <v>52</v>
      </c>
      <c r="M26" s="31" t="s">
        <v>47</v>
      </c>
      <c r="N26" s="45" t="s">
        <v>48</v>
      </c>
      <c r="O26" s="17" t="s">
        <v>29</v>
      </c>
      <c r="P26" s="55">
        <v>135033</v>
      </c>
      <c r="Q26" s="43" t="s">
        <v>43</v>
      </c>
      <c r="R26" s="17" t="s">
        <v>32</v>
      </c>
      <c r="S26" s="10"/>
    </row>
    <row r="27" spans="1:19" ht="36">
      <c r="A27" s="18">
        <v>5</v>
      </c>
      <c r="B27" s="25" t="s">
        <v>61</v>
      </c>
      <c r="C27" s="17" t="s">
        <v>62</v>
      </c>
      <c r="D27" s="11" t="s">
        <v>60</v>
      </c>
      <c r="E27" s="17" t="s">
        <v>63</v>
      </c>
      <c r="F27" s="19">
        <v>796</v>
      </c>
      <c r="G27" s="10" t="s">
        <v>33</v>
      </c>
      <c r="H27" s="24">
        <v>11</v>
      </c>
      <c r="I27" s="10">
        <v>86401</v>
      </c>
      <c r="J27" s="11" t="s">
        <v>30</v>
      </c>
      <c r="K27" s="37">
        <v>316182.8</v>
      </c>
      <c r="L27" s="22" t="s">
        <v>52</v>
      </c>
      <c r="M27" s="31" t="s">
        <v>47</v>
      </c>
      <c r="N27" s="45" t="s">
        <v>48</v>
      </c>
      <c r="O27" s="17" t="s">
        <v>29</v>
      </c>
      <c r="P27" s="55">
        <v>135033</v>
      </c>
      <c r="Q27" s="43" t="s">
        <v>43</v>
      </c>
      <c r="R27" s="17" t="s">
        <v>32</v>
      </c>
      <c r="S27" s="10"/>
    </row>
    <row r="28" spans="1:19" ht="38.25">
      <c r="A28" s="18">
        <v>6</v>
      </c>
      <c r="B28" s="35">
        <v>25.93</v>
      </c>
      <c r="C28" s="17" t="s">
        <v>69</v>
      </c>
      <c r="D28" s="21" t="s">
        <v>67</v>
      </c>
      <c r="E28" s="17" t="s">
        <v>68</v>
      </c>
      <c r="F28" s="19">
        <v>796</v>
      </c>
      <c r="G28" s="10" t="s">
        <v>33</v>
      </c>
      <c r="H28" s="24">
        <v>26</v>
      </c>
      <c r="I28" s="10">
        <v>86401</v>
      </c>
      <c r="J28" s="11" t="s">
        <v>30</v>
      </c>
      <c r="K28" s="37">
        <v>91269.88</v>
      </c>
      <c r="L28" s="22" t="s">
        <v>51</v>
      </c>
      <c r="M28" s="31" t="s">
        <v>47</v>
      </c>
      <c r="N28" s="45" t="s">
        <v>48</v>
      </c>
      <c r="O28" s="17" t="s">
        <v>29</v>
      </c>
      <c r="P28" s="55">
        <v>135033</v>
      </c>
      <c r="Q28" s="43" t="s">
        <v>43</v>
      </c>
      <c r="R28" s="17" t="s">
        <v>32</v>
      </c>
      <c r="S28" s="10"/>
    </row>
    <row r="29" spans="1:19" ht="36">
      <c r="A29" s="18">
        <v>7</v>
      </c>
      <c r="B29" s="25" t="s">
        <v>70</v>
      </c>
      <c r="C29" s="17" t="s">
        <v>71</v>
      </c>
      <c r="D29" s="17" t="s">
        <v>73</v>
      </c>
      <c r="E29" s="17" t="s">
        <v>72</v>
      </c>
      <c r="F29" s="19">
        <v>796</v>
      </c>
      <c r="G29" s="10" t="s">
        <v>33</v>
      </c>
      <c r="H29" s="24">
        <v>74</v>
      </c>
      <c r="I29" s="10">
        <v>86401</v>
      </c>
      <c r="J29" s="11" t="s">
        <v>30</v>
      </c>
      <c r="K29" s="37">
        <v>100333.8</v>
      </c>
      <c r="L29" s="22" t="s">
        <v>51</v>
      </c>
      <c r="M29" s="31" t="s">
        <v>47</v>
      </c>
      <c r="N29" s="45" t="s">
        <v>48</v>
      </c>
      <c r="O29" s="17" t="s">
        <v>29</v>
      </c>
      <c r="P29" s="55">
        <v>135033</v>
      </c>
      <c r="Q29" s="43" t="s">
        <v>43</v>
      </c>
      <c r="R29" s="17" t="s">
        <v>32</v>
      </c>
      <c r="S29" s="10"/>
    </row>
    <row r="30" spans="1:19" ht="36">
      <c r="A30" s="18">
        <v>8</v>
      </c>
      <c r="B30" s="35" t="s">
        <v>78</v>
      </c>
      <c r="C30" s="59" t="s">
        <v>79</v>
      </c>
      <c r="D30" s="17" t="s">
        <v>74</v>
      </c>
      <c r="E30" s="57" t="s">
        <v>75</v>
      </c>
      <c r="F30" s="19">
        <v>383</v>
      </c>
      <c r="G30" s="24" t="s">
        <v>76</v>
      </c>
      <c r="H30" s="24">
        <v>210000</v>
      </c>
      <c r="I30" s="10">
        <v>86401</v>
      </c>
      <c r="J30" s="11" t="s">
        <v>30</v>
      </c>
      <c r="K30" s="37">
        <v>210000</v>
      </c>
      <c r="L30" s="22" t="s">
        <v>51</v>
      </c>
      <c r="M30" s="31" t="s">
        <v>47</v>
      </c>
      <c r="N30" s="45" t="s">
        <v>48</v>
      </c>
      <c r="O30" s="17" t="s">
        <v>29</v>
      </c>
      <c r="P30" s="55">
        <v>135033</v>
      </c>
      <c r="Q30" s="58" t="s">
        <v>77</v>
      </c>
      <c r="R30" s="57" t="s">
        <v>32</v>
      </c>
      <c r="S30" s="10"/>
    </row>
    <row r="31" spans="1:19" ht="38.25" customHeight="1">
      <c r="A31" s="59">
        <v>9</v>
      </c>
      <c r="B31" s="62">
        <v>45.2</v>
      </c>
      <c r="C31" s="62">
        <v>45.2</v>
      </c>
      <c r="D31" s="63" t="s">
        <v>82</v>
      </c>
      <c r="E31" s="21" t="s">
        <v>80</v>
      </c>
      <c r="F31" s="59">
        <v>383</v>
      </c>
      <c r="G31" s="17" t="s">
        <v>76</v>
      </c>
      <c r="H31" s="10">
        <v>190000</v>
      </c>
      <c r="I31" s="10">
        <v>86401</v>
      </c>
      <c r="J31" s="11" t="s">
        <v>30</v>
      </c>
      <c r="K31" s="60">
        <v>190000</v>
      </c>
      <c r="L31" s="22" t="s">
        <v>51</v>
      </c>
      <c r="M31" s="31" t="s">
        <v>47</v>
      </c>
      <c r="N31" s="45" t="s">
        <v>38</v>
      </c>
      <c r="O31" s="17" t="s">
        <v>32</v>
      </c>
      <c r="P31" s="35">
        <v>3363</v>
      </c>
      <c r="Q31" s="45" t="s">
        <v>81</v>
      </c>
      <c r="R31" s="17" t="s">
        <v>32</v>
      </c>
      <c r="S31" s="10"/>
    </row>
    <row r="32" spans="1:19" ht="36.75" customHeight="1">
      <c r="A32" s="59">
        <v>10</v>
      </c>
      <c r="B32" s="65" t="s">
        <v>84</v>
      </c>
      <c r="C32" s="64" t="s">
        <v>83</v>
      </c>
      <c r="D32" s="21" t="s">
        <v>85</v>
      </c>
      <c r="E32" s="10"/>
      <c r="F32" s="59">
        <v>383</v>
      </c>
      <c r="G32" s="17" t="s">
        <v>76</v>
      </c>
      <c r="H32" s="10">
        <v>729107.16</v>
      </c>
      <c r="I32" s="10">
        <v>86401</v>
      </c>
      <c r="J32" s="11" t="s">
        <v>30</v>
      </c>
      <c r="K32" s="61">
        <v>729107.16</v>
      </c>
      <c r="L32" s="22" t="s">
        <v>51</v>
      </c>
      <c r="M32" s="31" t="s">
        <v>47</v>
      </c>
      <c r="N32" s="45" t="s">
        <v>38</v>
      </c>
      <c r="O32" s="17" t="s">
        <v>32</v>
      </c>
      <c r="P32" s="35">
        <v>3363</v>
      </c>
      <c r="Q32" s="45" t="s">
        <v>86</v>
      </c>
      <c r="R32" s="17" t="s">
        <v>32</v>
      </c>
      <c r="S32" s="10"/>
    </row>
    <row r="33" spans="1:19" ht="36">
      <c r="A33" s="59">
        <v>11</v>
      </c>
      <c r="B33" s="59">
        <v>33.13</v>
      </c>
      <c r="C33" s="59">
        <v>33.13</v>
      </c>
      <c r="D33" s="66" t="s">
        <v>87</v>
      </c>
      <c r="E33" s="10" t="s">
        <v>75</v>
      </c>
      <c r="F33" s="59">
        <v>383</v>
      </c>
      <c r="G33" s="17" t="s">
        <v>76</v>
      </c>
      <c r="H33" s="10">
        <v>179600</v>
      </c>
      <c r="I33" s="10">
        <v>86401</v>
      </c>
      <c r="J33" s="11" t="s">
        <v>30</v>
      </c>
      <c r="K33" s="61">
        <v>179600</v>
      </c>
      <c r="L33" s="22" t="s">
        <v>51</v>
      </c>
      <c r="M33" s="31" t="s">
        <v>47</v>
      </c>
      <c r="N33" s="45" t="s">
        <v>48</v>
      </c>
      <c r="O33" s="17" t="s">
        <v>29</v>
      </c>
      <c r="P33" s="55">
        <v>135033</v>
      </c>
      <c r="Q33" s="10" t="s">
        <v>77</v>
      </c>
      <c r="R33" s="10" t="s">
        <v>32</v>
      </c>
      <c r="S33" s="10"/>
    </row>
    <row r="34" spans="1:19" ht="25.5">
      <c r="A34" s="59">
        <v>12</v>
      </c>
      <c r="B34" s="59" t="s">
        <v>92</v>
      </c>
      <c r="C34" s="17" t="s">
        <v>91</v>
      </c>
      <c r="D34" s="10" t="s">
        <v>88</v>
      </c>
      <c r="E34" s="67" t="s">
        <v>93</v>
      </c>
      <c r="F34" s="59">
        <v>168</v>
      </c>
      <c r="G34" s="17" t="s">
        <v>90</v>
      </c>
      <c r="H34" s="10">
        <v>60</v>
      </c>
      <c r="I34" s="10">
        <v>86401</v>
      </c>
      <c r="J34" s="11" t="s">
        <v>30</v>
      </c>
      <c r="K34" s="61">
        <v>772033.2</v>
      </c>
      <c r="L34" s="22" t="s">
        <v>51</v>
      </c>
      <c r="M34" s="31" t="s">
        <v>47</v>
      </c>
      <c r="N34" s="45" t="s">
        <v>45</v>
      </c>
      <c r="O34" s="17" t="s">
        <v>29</v>
      </c>
      <c r="P34" s="55">
        <v>137125</v>
      </c>
      <c r="Q34" s="17" t="s">
        <v>89</v>
      </c>
      <c r="R34" s="10" t="s">
        <v>32</v>
      </c>
      <c r="S34" s="10"/>
    </row>
    <row r="35" spans="1:19" ht="30" customHeight="1">
      <c r="A35" s="59">
        <v>13</v>
      </c>
      <c r="B35" s="68" t="s">
        <v>97</v>
      </c>
      <c r="C35" s="17" t="s">
        <v>94</v>
      </c>
      <c r="D35" s="17" t="s">
        <v>95</v>
      </c>
      <c r="E35" s="17" t="s">
        <v>96</v>
      </c>
      <c r="F35" s="19">
        <v>796</v>
      </c>
      <c r="G35" s="10" t="s">
        <v>33</v>
      </c>
      <c r="H35" s="10">
        <v>5</v>
      </c>
      <c r="I35" s="10">
        <v>86401</v>
      </c>
      <c r="J35" s="11" t="s">
        <v>30</v>
      </c>
      <c r="K35" s="61">
        <v>172817.74</v>
      </c>
      <c r="L35" s="22" t="s">
        <v>51</v>
      </c>
      <c r="M35" s="31" t="s">
        <v>47</v>
      </c>
      <c r="N35" s="45" t="s">
        <v>45</v>
      </c>
      <c r="O35" s="17" t="s">
        <v>29</v>
      </c>
      <c r="P35" s="55">
        <v>137125</v>
      </c>
      <c r="Q35" s="17" t="s">
        <v>89</v>
      </c>
      <c r="R35" s="10" t="s">
        <v>32</v>
      </c>
      <c r="S35" s="10"/>
    </row>
    <row r="36" spans="1:19" ht="38.25" customHeight="1">
      <c r="A36" s="59">
        <v>14</v>
      </c>
      <c r="B36" s="10" t="s">
        <v>98</v>
      </c>
      <c r="C36" s="10" t="s">
        <v>98</v>
      </c>
      <c r="D36" s="21" t="s">
        <v>99</v>
      </c>
      <c r="E36" s="17" t="s">
        <v>100</v>
      </c>
      <c r="F36" s="59">
        <v>383</v>
      </c>
      <c r="G36" s="17" t="s">
        <v>76</v>
      </c>
      <c r="H36" s="10">
        <v>3120000</v>
      </c>
      <c r="I36" s="10">
        <v>86401</v>
      </c>
      <c r="J36" s="11" t="s">
        <v>30</v>
      </c>
      <c r="K36" s="61">
        <v>3120000</v>
      </c>
      <c r="L36" s="22" t="s">
        <v>51</v>
      </c>
      <c r="M36" s="31" t="s">
        <v>47</v>
      </c>
      <c r="N36" s="45" t="s">
        <v>38</v>
      </c>
      <c r="O36" s="17" t="s">
        <v>32</v>
      </c>
      <c r="P36" s="35">
        <v>3363</v>
      </c>
      <c r="Q36" s="17" t="s">
        <v>77</v>
      </c>
      <c r="R36" s="17" t="s">
        <v>32</v>
      </c>
      <c r="S36" s="10"/>
    </row>
    <row r="37" spans="1:19" ht="42" customHeight="1">
      <c r="A37" s="59">
        <v>15</v>
      </c>
      <c r="B37" s="59">
        <v>71.2</v>
      </c>
      <c r="C37" s="59" t="s">
        <v>102</v>
      </c>
      <c r="D37" s="21" t="s">
        <v>103</v>
      </c>
      <c r="E37" s="21" t="s">
        <v>104</v>
      </c>
      <c r="F37" s="59">
        <v>383</v>
      </c>
      <c r="G37" s="17" t="s">
        <v>76</v>
      </c>
      <c r="H37" s="10">
        <v>399960</v>
      </c>
      <c r="I37" s="10">
        <v>86401</v>
      </c>
      <c r="J37" s="11" t="s">
        <v>30</v>
      </c>
      <c r="K37" s="61">
        <v>399960</v>
      </c>
      <c r="L37" s="22" t="s">
        <v>51</v>
      </c>
      <c r="M37" s="31" t="s">
        <v>47</v>
      </c>
      <c r="N37" s="45" t="s">
        <v>38</v>
      </c>
      <c r="O37" s="17" t="s">
        <v>32</v>
      </c>
      <c r="P37" s="35">
        <v>3363</v>
      </c>
      <c r="Q37" s="17" t="s">
        <v>77</v>
      </c>
      <c r="R37" s="17" t="s">
        <v>32</v>
      </c>
      <c r="S37" s="10"/>
    </row>
    <row r="38" spans="1:19" ht="49.5" customHeight="1">
      <c r="A38" s="59">
        <v>16</v>
      </c>
      <c r="B38" s="59">
        <v>95.11</v>
      </c>
      <c r="C38" s="10" t="s">
        <v>105</v>
      </c>
      <c r="D38" s="21" t="s">
        <v>106</v>
      </c>
      <c r="E38" s="11" t="s">
        <v>107</v>
      </c>
      <c r="F38" s="59">
        <v>383</v>
      </c>
      <c r="G38" s="17" t="s">
        <v>76</v>
      </c>
      <c r="H38" s="10">
        <v>317000</v>
      </c>
      <c r="I38" s="10">
        <v>86401</v>
      </c>
      <c r="J38" s="11" t="s">
        <v>30</v>
      </c>
      <c r="K38" s="69">
        <v>317000</v>
      </c>
      <c r="L38" s="22" t="s">
        <v>51</v>
      </c>
      <c r="M38" s="31" t="s">
        <v>47</v>
      </c>
      <c r="N38" s="45" t="s">
        <v>48</v>
      </c>
      <c r="O38" s="17" t="s">
        <v>29</v>
      </c>
      <c r="P38" s="55">
        <v>135033</v>
      </c>
      <c r="Q38" s="45" t="s">
        <v>86</v>
      </c>
      <c r="R38" s="10" t="s">
        <v>32</v>
      </c>
      <c r="S38" s="10"/>
    </row>
    <row r="39" spans="1:19" ht="50.25" customHeight="1">
      <c r="A39" s="10">
        <v>17</v>
      </c>
      <c r="B39" s="10">
        <v>84.25</v>
      </c>
      <c r="C39" s="10">
        <v>84.25</v>
      </c>
      <c r="D39" s="21" t="s">
        <v>108</v>
      </c>
      <c r="E39" s="17" t="s">
        <v>75</v>
      </c>
      <c r="F39" s="59">
        <v>383</v>
      </c>
      <c r="G39" s="17" t="s">
        <v>76</v>
      </c>
      <c r="H39" s="10">
        <v>180000</v>
      </c>
      <c r="I39" s="10">
        <v>86401</v>
      </c>
      <c r="J39" s="11" t="s">
        <v>30</v>
      </c>
      <c r="K39" s="69">
        <v>180000</v>
      </c>
      <c r="L39" s="22" t="s">
        <v>51</v>
      </c>
      <c r="M39" s="31" t="s">
        <v>47</v>
      </c>
      <c r="N39" s="45" t="s">
        <v>40</v>
      </c>
      <c r="O39" s="17" t="s">
        <v>29</v>
      </c>
      <c r="P39" s="10">
        <v>101613</v>
      </c>
      <c r="Q39" s="17" t="s">
        <v>77</v>
      </c>
      <c r="R39" s="17" t="s">
        <v>32</v>
      </c>
      <c r="S39" s="10"/>
    </row>
    <row r="40" spans="1:19" ht="34.5" customHeight="1">
      <c r="A40" s="10">
        <v>18</v>
      </c>
      <c r="B40" s="68" t="s">
        <v>109</v>
      </c>
      <c r="C40" s="17" t="s">
        <v>110</v>
      </c>
      <c r="D40" s="71" t="s">
        <v>111</v>
      </c>
      <c r="E40" s="71" t="s">
        <v>112</v>
      </c>
      <c r="F40" s="72">
        <v>383</v>
      </c>
      <c r="G40" s="17" t="s">
        <v>76</v>
      </c>
      <c r="H40" s="10">
        <v>150000</v>
      </c>
      <c r="I40" s="10">
        <v>86401</v>
      </c>
      <c r="J40" s="11" t="s">
        <v>30</v>
      </c>
      <c r="K40" s="37">
        <v>150000</v>
      </c>
      <c r="L40" s="22" t="s">
        <v>51</v>
      </c>
      <c r="M40" s="31" t="s">
        <v>47</v>
      </c>
      <c r="N40" s="43" t="s">
        <v>39</v>
      </c>
      <c r="O40" s="17" t="s">
        <v>32</v>
      </c>
      <c r="P40" s="35">
        <v>101614</v>
      </c>
      <c r="Q40" s="45" t="s">
        <v>81</v>
      </c>
      <c r="R40" s="17" t="s">
        <v>32</v>
      </c>
      <c r="S40" s="10"/>
    </row>
    <row r="41" spans="1:19" ht="37.5" customHeight="1">
      <c r="A41" s="10">
        <v>19</v>
      </c>
      <c r="B41" s="59" t="s">
        <v>113</v>
      </c>
      <c r="C41" s="18" t="s">
        <v>114</v>
      </c>
      <c r="D41" s="59" t="s">
        <v>115</v>
      </c>
      <c r="E41" s="17" t="s">
        <v>63</v>
      </c>
      <c r="F41" s="59">
        <v>166</v>
      </c>
      <c r="G41" s="10" t="s">
        <v>116</v>
      </c>
      <c r="H41" s="73">
        <v>1517</v>
      </c>
      <c r="I41" s="10">
        <v>86401</v>
      </c>
      <c r="J41" s="11" t="s">
        <v>30</v>
      </c>
      <c r="K41" s="70">
        <v>155642.69</v>
      </c>
      <c r="L41" s="22" t="s">
        <v>51</v>
      </c>
      <c r="M41" s="31" t="s">
        <v>47</v>
      </c>
      <c r="N41" s="45" t="s">
        <v>48</v>
      </c>
      <c r="O41" s="17" t="s">
        <v>29</v>
      </c>
      <c r="P41" s="35">
        <v>135033</v>
      </c>
      <c r="Q41" s="45" t="s">
        <v>43</v>
      </c>
      <c r="R41" s="18" t="s">
        <v>32</v>
      </c>
      <c r="S41" s="10"/>
    </row>
    <row r="42" spans="1:19" ht="43.5" customHeight="1">
      <c r="A42" s="10">
        <v>20</v>
      </c>
      <c r="B42" s="18" t="s">
        <v>117</v>
      </c>
      <c r="C42" s="18">
        <v>29.3</v>
      </c>
      <c r="D42" s="21" t="s">
        <v>119</v>
      </c>
      <c r="E42" s="74" t="s">
        <v>41</v>
      </c>
      <c r="F42" s="24" t="s">
        <v>118</v>
      </c>
      <c r="G42" s="24" t="s">
        <v>33</v>
      </c>
      <c r="H42" s="10"/>
      <c r="I42" s="10">
        <v>86401</v>
      </c>
      <c r="J42" s="11" t="s">
        <v>30</v>
      </c>
      <c r="K42" s="37">
        <v>173042</v>
      </c>
      <c r="L42" s="22" t="s">
        <v>51</v>
      </c>
      <c r="M42" s="31" t="s">
        <v>47</v>
      </c>
      <c r="N42" s="45" t="s">
        <v>48</v>
      </c>
      <c r="O42" s="17" t="s">
        <v>29</v>
      </c>
      <c r="P42" s="55">
        <v>135033</v>
      </c>
      <c r="Q42" s="43" t="s">
        <v>43</v>
      </c>
      <c r="R42" s="17" t="s">
        <v>32</v>
      </c>
      <c r="S42" s="10"/>
    </row>
    <row r="43" spans="1:19" ht="30" customHeight="1">
      <c r="A43" s="10">
        <v>21</v>
      </c>
      <c r="B43" s="18" t="s">
        <v>117</v>
      </c>
      <c r="C43" s="18">
        <v>29.3</v>
      </c>
      <c r="D43" s="21" t="s">
        <v>120</v>
      </c>
      <c r="E43" s="75" t="s">
        <v>121</v>
      </c>
      <c r="F43" s="24" t="s">
        <v>118</v>
      </c>
      <c r="G43" s="24" t="s">
        <v>33</v>
      </c>
      <c r="H43" s="10"/>
      <c r="I43" s="10">
        <v>86401</v>
      </c>
      <c r="J43" s="11" t="s">
        <v>30</v>
      </c>
      <c r="K43" s="37">
        <v>257254.43</v>
      </c>
      <c r="L43" s="22" t="s">
        <v>51</v>
      </c>
      <c r="M43" s="31" t="s">
        <v>47</v>
      </c>
      <c r="N43" s="45" t="s">
        <v>48</v>
      </c>
      <c r="O43" s="17" t="s">
        <v>29</v>
      </c>
      <c r="P43" s="55">
        <v>135033</v>
      </c>
      <c r="Q43" s="43" t="s">
        <v>43</v>
      </c>
      <c r="R43" s="17" t="s">
        <v>32</v>
      </c>
      <c r="S43" s="10"/>
    </row>
    <row r="44" spans="1:19" ht="27.75" customHeight="1">
      <c r="A44" s="10">
        <v>22</v>
      </c>
      <c r="B44" s="18" t="s">
        <v>117</v>
      </c>
      <c r="C44" s="18">
        <v>29.3</v>
      </c>
      <c r="D44" s="21" t="s">
        <v>122</v>
      </c>
      <c r="E44" s="17" t="s">
        <v>41</v>
      </c>
      <c r="F44" s="24" t="s">
        <v>118</v>
      </c>
      <c r="G44" s="24" t="s">
        <v>33</v>
      </c>
      <c r="H44" s="10"/>
      <c r="I44" s="10">
        <v>86401</v>
      </c>
      <c r="J44" s="11" t="s">
        <v>30</v>
      </c>
      <c r="K44" s="37">
        <v>968795</v>
      </c>
      <c r="L44" s="22" t="s">
        <v>51</v>
      </c>
      <c r="M44" s="31" t="s">
        <v>47</v>
      </c>
      <c r="N44" s="45" t="s">
        <v>48</v>
      </c>
      <c r="O44" s="17" t="s">
        <v>29</v>
      </c>
      <c r="P44" s="55">
        <v>135033</v>
      </c>
      <c r="Q44" s="43" t="s">
        <v>43</v>
      </c>
      <c r="R44" s="17" t="s">
        <v>32</v>
      </c>
      <c r="S44" s="10"/>
    </row>
    <row r="45" spans="1:19" ht="15" customHeight="1">
      <c r="A45" s="10">
        <v>23</v>
      </c>
      <c r="B45" s="18" t="s">
        <v>117</v>
      </c>
      <c r="C45" s="18">
        <v>29.3</v>
      </c>
      <c r="D45" s="21" t="s">
        <v>123</v>
      </c>
      <c r="E45" s="74" t="s">
        <v>124</v>
      </c>
      <c r="F45" s="24" t="s">
        <v>118</v>
      </c>
      <c r="G45" s="24" t="s">
        <v>33</v>
      </c>
      <c r="H45" s="10"/>
      <c r="I45" s="10">
        <v>86401</v>
      </c>
      <c r="J45" s="11" t="s">
        <v>30</v>
      </c>
      <c r="K45" s="37">
        <v>411977</v>
      </c>
      <c r="L45" s="22" t="s">
        <v>51</v>
      </c>
      <c r="M45" s="31" t="s">
        <v>47</v>
      </c>
      <c r="N45" s="45" t="s">
        <v>48</v>
      </c>
      <c r="O45" s="17" t="s">
        <v>29</v>
      </c>
      <c r="P45" s="55">
        <v>135033</v>
      </c>
      <c r="Q45" s="43" t="s">
        <v>43</v>
      </c>
      <c r="R45" s="17" t="s">
        <v>32</v>
      </c>
      <c r="S45" s="10"/>
    </row>
    <row r="46" spans="1:19" ht="15" customHeight="1">
      <c r="A46" s="10">
        <v>24</v>
      </c>
      <c r="B46" s="18">
        <v>46.76</v>
      </c>
      <c r="C46" s="18" t="s">
        <v>125</v>
      </c>
      <c r="D46" s="17" t="s">
        <v>126</v>
      </c>
      <c r="E46" s="17" t="s">
        <v>41</v>
      </c>
      <c r="F46" s="24" t="s">
        <v>118</v>
      </c>
      <c r="G46" s="24" t="s">
        <v>33</v>
      </c>
      <c r="H46" s="10">
        <v>125</v>
      </c>
      <c r="I46" s="10">
        <v>86401</v>
      </c>
      <c r="J46" s="11" t="s">
        <v>30</v>
      </c>
      <c r="K46" s="37">
        <v>179123.5</v>
      </c>
      <c r="L46" s="22" t="s">
        <v>52</v>
      </c>
      <c r="M46" s="31" t="s">
        <v>47</v>
      </c>
      <c r="N46" s="43" t="s">
        <v>39</v>
      </c>
      <c r="O46" s="17" t="s">
        <v>32</v>
      </c>
      <c r="P46" s="35">
        <v>101614</v>
      </c>
      <c r="Q46" s="45" t="s">
        <v>81</v>
      </c>
      <c r="R46" s="17" t="s">
        <v>32</v>
      </c>
      <c r="S46" s="10"/>
    </row>
    <row r="47" spans="1:19" ht="42.75" customHeight="1">
      <c r="A47" s="10">
        <v>25</v>
      </c>
      <c r="B47" s="18">
        <v>28.14</v>
      </c>
      <c r="C47" s="18">
        <v>28.14</v>
      </c>
      <c r="D47" s="17" t="s">
        <v>127</v>
      </c>
      <c r="E47" s="17" t="s">
        <v>128</v>
      </c>
      <c r="F47" s="24" t="s">
        <v>118</v>
      </c>
      <c r="G47" s="24" t="s">
        <v>33</v>
      </c>
      <c r="H47" s="10">
        <v>63</v>
      </c>
      <c r="I47" s="10">
        <v>86401</v>
      </c>
      <c r="J47" s="11" t="s">
        <v>30</v>
      </c>
      <c r="K47" s="37">
        <v>199571.19</v>
      </c>
      <c r="L47" s="22" t="s">
        <v>52</v>
      </c>
      <c r="M47" s="10" t="s">
        <v>47</v>
      </c>
      <c r="N47" s="45" t="s">
        <v>38</v>
      </c>
      <c r="O47" s="17" t="s">
        <v>32</v>
      </c>
      <c r="P47" s="35">
        <v>3363</v>
      </c>
      <c r="Q47" s="17" t="s">
        <v>43</v>
      </c>
      <c r="R47" s="17" t="s">
        <v>32</v>
      </c>
      <c r="S47" s="10"/>
    </row>
    <row r="48" spans="2:3" ht="15" customHeight="1">
      <c r="B48" s="18"/>
      <c r="C48" s="18"/>
    </row>
    <row r="49" spans="2:3" ht="15" customHeight="1">
      <c r="B49" s="18"/>
      <c r="C49" s="18"/>
    </row>
    <row r="50" spans="2:3" ht="15" customHeight="1">
      <c r="B50" s="18"/>
      <c r="C50" s="18"/>
    </row>
    <row r="51" spans="2:3" ht="15" customHeight="1">
      <c r="B51" s="18"/>
      <c r="C51" s="18"/>
    </row>
  </sheetData>
  <sheetProtection/>
  <autoFilter ref="A22:GW47"/>
  <mergeCells count="34">
    <mergeCell ref="A8:D8"/>
    <mergeCell ref="A3:E3"/>
    <mergeCell ref="A4:E4"/>
    <mergeCell ref="A5:D5"/>
    <mergeCell ref="A6:D6"/>
    <mergeCell ref="A7:D7"/>
    <mergeCell ref="B14:B21"/>
    <mergeCell ref="C14:C21"/>
    <mergeCell ref="D14:M15"/>
    <mergeCell ref="D16:D21"/>
    <mergeCell ref="E16:E21"/>
    <mergeCell ref="F16:G17"/>
    <mergeCell ref="H16:H21"/>
    <mergeCell ref="I16:J17"/>
    <mergeCell ref="N14:N21"/>
    <mergeCell ref="O14:O21"/>
    <mergeCell ref="P14:S15"/>
    <mergeCell ref="K16:K21"/>
    <mergeCell ref="L16:M17"/>
    <mergeCell ref="A9:D9"/>
    <mergeCell ref="A10:D10"/>
    <mergeCell ref="A11:D11"/>
    <mergeCell ref="A12:D12"/>
    <mergeCell ref="A14:A21"/>
    <mergeCell ref="P16:P21"/>
    <mergeCell ref="Q16:Q21"/>
    <mergeCell ref="R16:R21"/>
    <mergeCell ref="S16:S21"/>
    <mergeCell ref="F18:F21"/>
    <mergeCell ref="G18:G21"/>
    <mergeCell ref="I18:I21"/>
    <mergeCell ref="J18:J21"/>
    <mergeCell ref="L18:L21"/>
    <mergeCell ref="M18:M21"/>
  </mergeCells>
  <hyperlinks>
    <hyperlink ref="E9" r:id="rId1" display="mailto:pks_zakupki@rks.karelia.ru"/>
  </hyperlinks>
  <printOptions/>
  <pageMargins left="0.15748031496062992" right="0.15748031496062992" top="0.7480314960629921" bottom="0.7480314960629921" header="0.31496062992125984" footer="0.31496062992125984"/>
  <pageSetup fitToHeight="4" fitToWidth="1" horizontalDpi="600" verticalDpi="600" orientation="landscape" paperSize="9" scale="25" r:id="rId2"/>
  <ignoredErrors>
    <ignoredError sqref="K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3.8515625" style="0" customWidth="1"/>
    <col min="2" max="2" width="21.7109375" style="0" customWidth="1"/>
  </cols>
  <sheetData>
    <row r="2" spans="1:2" ht="12.75">
      <c r="A2" s="29">
        <v>101614</v>
      </c>
      <c r="B2" t="s">
        <v>39</v>
      </c>
    </row>
    <row r="3" spans="1:2" ht="12.75">
      <c r="A3" s="29">
        <v>3363</v>
      </c>
      <c r="B3" s="34" t="s">
        <v>38</v>
      </c>
    </row>
    <row r="4" spans="1:2" ht="12.75">
      <c r="A4" s="29">
        <v>101611</v>
      </c>
      <c r="B4" t="s">
        <v>31</v>
      </c>
    </row>
    <row r="5" spans="1:2" ht="12.75">
      <c r="A5" s="29">
        <v>101613</v>
      </c>
      <c r="B5" s="34" t="s">
        <v>40</v>
      </c>
    </row>
    <row r="6" spans="1:4" ht="12.75">
      <c r="A6" s="39">
        <v>135033</v>
      </c>
      <c r="B6" s="41" t="s">
        <v>49</v>
      </c>
      <c r="C6" s="40"/>
      <c r="D6" s="40"/>
    </row>
    <row r="7" spans="1:2" ht="12.75">
      <c r="A7" s="51" t="s">
        <v>50</v>
      </c>
      <c r="B7" s="3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R11"/>
  <sheetViews>
    <sheetView zoomScalePageLayoutView="0" workbookViewId="0" topLeftCell="A1">
      <selection activeCell="W11" sqref="W11"/>
    </sheetView>
  </sheetViews>
  <sheetFormatPr defaultColWidth="9.140625" defaultRowHeight="12.75"/>
  <cols>
    <col min="4" max="4" width="17.421875" style="0" bestFit="1" customWidth="1"/>
    <col min="5" max="5" width="10.57421875" style="0" customWidth="1"/>
    <col min="10" max="10" width="15.57421875" style="0" customWidth="1"/>
    <col min="11" max="11" width="17.421875" style="0" customWidth="1"/>
    <col min="12" max="12" width="12.57421875" style="0" customWidth="1"/>
    <col min="14" max="14" width="11.57421875" style="0" customWidth="1"/>
  </cols>
  <sheetData>
    <row r="3" spans="1:18" ht="12.75">
      <c r="A3" s="76" t="s">
        <v>6</v>
      </c>
      <c r="B3" s="76" t="s">
        <v>7</v>
      </c>
      <c r="C3" s="76" t="s">
        <v>8</v>
      </c>
      <c r="D3" s="85" t="s">
        <v>9</v>
      </c>
      <c r="E3" s="77"/>
      <c r="F3" s="77"/>
      <c r="G3" s="77"/>
      <c r="H3" s="77"/>
      <c r="I3" s="77"/>
      <c r="J3" s="77"/>
      <c r="K3" s="77"/>
      <c r="L3" s="77"/>
      <c r="M3" s="77"/>
      <c r="N3" s="76" t="s">
        <v>10</v>
      </c>
      <c r="O3" s="76" t="s">
        <v>11</v>
      </c>
      <c r="P3" s="76" t="s">
        <v>12</v>
      </c>
      <c r="Q3" s="76"/>
      <c r="R3" s="76"/>
    </row>
    <row r="4" spans="1:18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6"/>
      <c r="Q4" s="76"/>
      <c r="R4" s="76"/>
    </row>
    <row r="5" spans="1:18" ht="12.75" customHeight="1">
      <c r="A5" s="77"/>
      <c r="B5" s="77"/>
      <c r="C5" s="77"/>
      <c r="D5" s="85" t="s">
        <v>13</v>
      </c>
      <c r="E5" s="76" t="s">
        <v>14</v>
      </c>
      <c r="F5" s="81" t="s">
        <v>15</v>
      </c>
      <c r="G5" s="77"/>
      <c r="H5" s="81" t="s">
        <v>16</v>
      </c>
      <c r="I5" s="81" t="s">
        <v>17</v>
      </c>
      <c r="J5" s="77"/>
      <c r="K5" s="90" t="s">
        <v>18</v>
      </c>
      <c r="L5" s="76" t="s">
        <v>19</v>
      </c>
      <c r="M5" s="77"/>
      <c r="N5" s="77"/>
      <c r="O5" s="77"/>
      <c r="P5" s="76" t="s">
        <v>20</v>
      </c>
      <c r="Q5" s="78" t="s">
        <v>21</v>
      </c>
      <c r="R5" s="80" t="s">
        <v>22</v>
      </c>
    </row>
    <row r="6" spans="1:18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91"/>
      <c r="L6" s="77"/>
      <c r="M6" s="77"/>
      <c r="N6" s="77"/>
      <c r="O6" s="77"/>
      <c r="P6" s="77"/>
      <c r="Q6" s="79"/>
      <c r="R6" s="80"/>
    </row>
    <row r="7" spans="1:18" ht="12.75">
      <c r="A7" s="77"/>
      <c r="B7" s="77"/>
      <c r="C7" s="77"/>
      <c r="D7" s="77"/>
      <c r="E7" s="77"/>
      <c r="F7" s="81" t="s">
        <v>24</v>
      </c>
      <c r="G7" s="81" t="s">
        <v>25</v>
      </c>
      <c r="H7" s="77"/>
      <c r="I7" s="82" t="s">
        <v>26</v>
      </c>
      <c r="J7" s="85" t="s">
        <v>25</v>
      </c>
      <c r="K7" s="91"/>
      <c r="L7" s="76" t="s">
        <v>27</v>
      </c>
      <c r="M7" s="76" t="s">
        <v>28</v>
      </c>
      <c r="N7" s="77"/>
      <c r="O7" s="77"/>
      <c r="P7" s="77"/>
      <c r="Q7" s="79"/>
      <c r="R7" s="80"/>
    </row>
    <row r="8" spans="1:18" ht="12.75">
      <c r="A8" s="77"/>
      <c r="B8" s="77"/>
      <c r="C8" s="77"/>
      <c r="D8" s="77"/>
      <c r="E8" s="77"/>
      <c r="F8" s="77"/>
      <c r="G8" s="77"/>
      <c r="H8" s="77"/>
      <c r="I8" s="83"/>
      <c r="J8" s="77"/>
      <c r="K8" s="91"/>
      <c r="L8" s="77"/>
      <c r="M8" s="77"/>
      <c r="N8" s="77"/>
      <c r="O8" s="77"/>
      <c r="P8" s="77"/>
      <c r="Q8" s="79"/>
      <c r="R8" s="80"/>
    </row>
    <row r="9" spans="1:18" ht="12.75">
      <c r="A9" s="77"/>
      <c r="B9" s="77"/>
      <c r="C9" s="77"/>
      <c r="D9" s="77"/>
      <c r="E9" s="77"/>
      <c r="F9" s="77"/>
      <c r="G9" s="77"/>
      <c r="H9" s="77"/>
      <c r="I9" s="83"/>
      <c r="J9" s="77"/>
      <c r="K9" s="91"/>
      <c r="L9" s="77"/>
      <c r="M9" s="77"/>
      <c r="N9" s="77"/>
      <c r="O9" s="77"/>
      <c r="P9" s="77"/>
      <c r="Q9" s="79"/>
      <c r="R9" s="80"/>
    </row>
    <row r="10" spans="1:18" ht="12.75">
      <c r="A10" s="77"/>
      <c r="B10" s="77"/>
      <c r="C10" s="77"/>
      <c r="D10" s="77"/>
      <c r="E10" s="77"/>
      <c r="F10" s="77"/>
      <c r="G10" s="77"/>
      <c r="H10" s="77"/>
      <c r="I10" s="84"/>
      <c r="J10" s="77"/>
      <c r="K10" s="91"/>
      <c r="L10" s="77"/>
      <c r="M10" s="77"/>
      <c r="N10" s="77"/>
      <c r="O10" s="77"/>
      <c r="P10" s="77"/>
      <c r="Q10" s="79"/>
      <c r="R10" s="80"/>
    </row>
    <row r="11" spans="1:18" ht="12.75">
      <c r="A11" s="10"/>
      <c r="B11" s="11"/>
      <c r="C11" s="11"/>
      <c r="D11" s="48"/>
      <c r="E11" s="21"/>
      <c r="F11" s="11"/>
      <c r="G11" s="11"/>
      <c r="H11" s="11"/>
      <c r="I11" s="10"/>
      <c r="J11" s="11"/>
      <c r="K11" s="49"/>
      <c r="L11" s="10"/>
      <c r="M11" s="31"/>
      <c r="N11" s="45"/>
      <c r="O11" s="17"/>
      <c r="P11" s="35"/>
      <c r="Q11" s="21"/>
      <c r="R11" s="25"/>
    </row>
  </sheetData>
  <sheetProtection/>
  <mergeCells count="23">
    <mergeCell ref="R5:R10"/>
    <mergeCell ref="F7:F10"/>
    <mergeCell ref="G7:G10"/>
    <mergeCell ref="I7:I10"/>
    <mergeCell ref="J7:J10"/>
    <mergeCell ref="L7:L10"/>
    <mergeCell ref="M7:M10"/>
    <mergeCell ref="P3:R4"/>
    <mergeCell ref="D5:D10"/>
    <mergeCell ref="E5:E10"/>
    <mergeCell ref="F5:G6"/>
    <mergeCell ref="H5:H10"/>
    <mergeCell ref="I5:J6"/>
    <mergeCell ref="K5:K10"/>
    <mergeCell ref="L5:M6"/>
    <mergeCell ref="P5:P10"/>
    <mergeCell ref="Q5:Q10"/>
    <mergeCell ref="A3:A10"/>
    <mergeCell ref="B3:B10"/>
    <mergeCell ref="C3:C10"/>
    <mergeCell ref="D3:M4"/>
    <mergeCell ref="N3:N10"/>
    <mergeCell ref="O3:O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ES\s.krasnoperov (WST-KIR-134)</dc:creator>
  <cp:keywords/>
  <dc:description/>
  <cp:lastModifiedBy>PCS\n.turkova (WST-SVE-027)</cp:lastModifiedBy>
  <cp:lastPrinted>2016-04-18T11:42:44Z</cp:lastPrinted>
  <dcterms:created xsi:type="dcterms:W3CDTF">2015-12-25T05:44:30Z</dcterms:created>
  <dcterms:modified xsi:type="dcterms:W3CDTF">2017-01-31T14:19:50Z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